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040" windowHeight="8484"/>
  </bookViews>
  <sheets>
    <sheet name="Arkusz1" sheetId="1" r:id="rId1"/>
    <sheet name="Arkusz2" sheetId="2" state="hidden" r:id="rId2"/>
  </sheets>
  <calcPr calcId="191029"/>
</workbook>
</file>

<file path=xl/calcChain.xml><?xml version="1.0" encoding="utf-8"?>
<calcChain xmlns="http://schemas.openxmlformats.org/spreadsheetml/2006/main">
  <c r="F50" i="1"/>
  <c r="F56" l="1"/>
  <c r="F45"/>
  <c r="F34"/>
  <c r="F66" l="1"/>
</calcChain>
</file>

<file path=xl/sharedStrings.xml><?xml version="1.0" encoding="utf-8"?>
<sst xmlns="http://schemas.openxmlformats.org/spreadsheetml/2006/main" count="80" uniqueCount="46">
  <si>
    <t>przedmiot/zakres doradztwa</t>
  </si>
  <si>
    <t>Nazwa placówki doskonalenia nauczycieli</t>
  </si>
  <si>
    <t>nr RSPO placówki</t>
  </si>
  <si>
    <t>język polski</t>
  </si>
  <si>
    <t>język angielski</t>
  </si>
  <si>
    <t>matematyka</t>
  </si>
  <si>
    <t>fizyka</t>
  </si>
  <si>
    <t>edukacja wczesnoszkolna</t>
  </si>
  <si>
    <t>religia</t>
  </si>
  <si>
    <t>biblioteki szkolne</t>
  </si>
  <si>
    <t>wychowanie przedszkolne</t>
  </si>
  <si>
    <t>wychowanie fizyczne</t>
  </si>
  <si>
    <t>kształcenie zawodowe</t>
  </si>
  <si>
    <t xml:space="preserve">język niemiecki </t>
  </si>
  <si>
    <t>biologia</t>
  </si>
  <si>
    <t>geografia</t>
  </si>
  <si>
    <t>przedmioty artystyczne</t>
  </si>
  <si>
    <t>historia i wiedza o społeczeństwie</t>
  </si>
  <si>
    <t xml:space="preserve">religia </t>
  </si>
  <si>
    <t>świetlica i pomoc psychologiczno-pedagogiczna</t>
  </si>
  <si>
    <t>chemia</t>
  </si>
  <si>
    <t>język polski jako obcy</t>
  </si>
  <si>
    <t>kształcenie specjalne i integracyjne</t>
  </si>
  <si>
    <t>pedagog</t>
  </si>
  <si>
    <t>informatyka</t>
  </si>
  <si>
    <t>Razem</t>
  </si>
  <si>
    <t>jezyk polski jako obcy</t>
  </si>
  <si>
    <t>technika</t>
  </si>
  <si>
    <t>kształcenie specjalne i integracyjne, edukacja włączająca</t>
  </si>
  <si>
    <t>wychowanie do życia w rodzinie + wos + historia</t>
  </si>
  <si>
    <t>geografia + j. angielski</t>
  </si>
  <si>
    <t xml:space="preserve">wychowanie do życia w rodzinie </t>
  </si>
  <si>
    <t xml:space="preserve">liczba doradców wg stanu na 31.10.2021 r. </t>
  </si>
  <si>
    <t>Centrum Doskonalenia Nauczycieli w Koninie 
ul. Sosnowa 14
62-510 Konin</t>
  </si>
  <si>
    <t>Centrum Doskonalenia Nauczycieli w Lesznie
ul. Bolesława Chrobrego 15
64-100 Leszno</t>
  </si>
  <si>
    <t>Centrum Doskonalenia Nauczycieli w Pile
Bydgoska 21
64-920 Piła</t>
  </si>
  <si>
    <t>Ośrodek Doskonalenia Nauczycieli w Poznaniu
Górecka 1
60-201 Poznań</t>
  </si>
  <si>
    <t>Wykaz publicznych placówek dokonalenia nauczycieli na terenie województwa wielkopolskiego, w których doradcy realizują zadania doradcy metodycznego, ze wskazaniem specjalności nauczycieli-doradców metodycznych</t>
  </si>
  <si>
    <t>https://odn.kalisz.pl/</t>
  </si>
  <si>
    <t>adres www.</t>
  </si>
  <si>
    <t xml:space="preserve">Ośrodek Doskonalenia Nauczycieli w Kaliszu 
ul. Wrocławska 182 
62-800 Kalisz   </t>
  </si>
  <si>
    <t>https://cdnkonin.pl/index.php</t>
  </si>
  <si>
    <t>https://cdn.leszno.pl/</t>
  </si>
  <si>
    <t>https://www.cdn.pila.pl/</t>
  </si>
  <si>
    <t>https://odnpoznan.pl/</t>
  </si>
  <si>
    <r>
      <t>(</t>
    </r>
    <r>
      <rPr>
        <sz val="10"/>
        <color theme="1"/>
        <rFont val="Calibri"/>
        <family val="2"/>
        <charset val="238"/>
      </rPr>
      <t>§ 25 ust. 12 rozporządzenia Ministra Edukacji Narodowej z dnia 28 maja 2019 r.  w sprawie doskonalenia nauczycieli (Dz.U. z 2019 r., poz.1045, z 2021 r. poz. 1601)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</si>
</sst>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0" fillId="0" borderId="7" xfId="0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 wrapText="1"/>
    </xf>
    <xf numFmtId="0" fontId="8" fillId="0" borderId="0" xfId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8" fillId="0" borderId="10" xfId="1" applyFill="1" applyBorder="1" applyAlignment="1">
      <alignment horizontal="center" vertical="center"/>
    </xf>
    <xf numFmtId="0" fontId="8" fillId="0" borderId="11" xfId="1" applyFill="1" applyBorder="1" applyAlignment="1">
      <alignment horizontal="center" vertical="center"/>
    </xf>
    <xf numFmtId="0" fontId="8" fillId="0" borderId="12" xfId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0" xfId="1" applyFill="1" applyBorder="1" applyAlignment="1">
      <alignment horizontal="center" vertical="center" wrapText="1"/>
    </xf>
    <xf numFmtId="0" fontId="8" fillId="0" borderId="11" xfId="1" applyFill="1" applyBorder="1" applyAlignment="1">
      <alignment horizontal="center" vertical="center" wrapText="1"/>
    </xf>
    <xf numFmtId="0" fontId="8" fillId="0" borderId="12" xfId="1" applyFill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ttps://odnpoznan.pl/" TargetMode="External"/><Relationship Id="rId3" Type="http://schemas.openxmlformats.org/officeDocument/2006/relationships/hyperlink" Target="https://cdnkonin.pl/index.php" TargetMode="External"/><Relationship Id="rId7" Type="http://schemas.openxmlformats.org/officeDocument/2006/relationships/hyperlink" Target="https://www.cdn.pila.pl/" TargetMode="External"/><Relationship Id="rId2" Type="http://schemas.openxmlformats.org/officeDocument/2006/relationships/hyperlink" Target="mailto:https://cdnkonin.pl/index.php" TargetMode="External"/><Relationship Id="rId1" Type="http://schemas.openxmlformats.org/officeDocument/2006/relationships/hyperlink" Target="https://odn.kalisz.pl/" TargetMode="External"/><Relationship Id="rId6" Type="http://schemas.openxmlformats.org/officeDocument/2006/relationships/hyperlink" Target="mailto:https://www.cdn.pila.pl/" TargetMode="External"/><Relationship Id="rId5" Type="http://schemas.openxmlformats.org/officeDocument/2006/relationships/hyperlink" Target="https://cdn.leszno.pl/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mailto:https://cdn.leszno.pl/" TargetMode="External"/><Relationship Id="rId9" Type="http://schemas.openxmlformats.org/officeDocument/2006/relationships/hyperlink" Target="https://odnpoznan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6"/>
  <sheetViews>
    <sheetView tabSelected="1" zoomScale="112" zoomScaleNormal="112" zoomScaleSheetLayoutView="82" zoomScalePageLayoutView="64" workbookViewId="0">
      <selection activeCell="D4" sqref="D4:D13"/>
    </sheetView>
  </sheetViews>
  <sheetFormatPr defaultColWidth="9.109375" defaultRowHeight="14.4"/>
  <cols>
    <col min="1" max="1" width="9.109375" style="6"/>
    <col min="2" max="2" width="23.6640625" style="6" customWidth="1"/>
    <col min="3" max="3" width="9.88671875" style="6" customWidth="1"/>
    <col min="4" max="4" width="30.109375" style="6" customWidth="1"/>
    <col min="5" max="5" width="32.88671875" style="6" bestFit="1" customWidth="1"/>
    <col min="6" max="6" width="22.21875" style="6" customWidth="1"/>
    <col min="7" max="7" width="16.5546875" style="6" customWidth="1"/>
    <col min="8" max="16384" width="9.109375" style="6"/>
  </cols>
  <sheetData>
    <row r="1" spans="2:9" s="1" customFormat="1" ht="78" customHeight="1">
      <c r="B1" s="29" t="s">
        <v>37</v>
      </c>
      <c r="C1" s="30"/>
      <c r="D1" s="30"/>
      <c r="E1" s="30"/>
      <c r="F1" s="30"/>
      <c r="G1" s="9"/>
    </row>
    <row r="2" spans="2:9" s="1" customFormat="1" ht="49.2" customHeight="1">
      <c r="B2" s="45" t="s">
        <v>45</v>
      </c>
      <c r="C2" s="46"/>
      <c r="D2" s="46"/>
      <c r="E2" s="46"/>
      <c r="F2" s="46"/>
      <c r="G2" s="9"/>
    </row>
    <row r="3" spans="2:9" s="2" customFormat="1" ht="102.75" customHeight="1" thickBot="1">
      <c r="B3" s="24" t="s">
        <v>1</v>
      </c>
      <c r="C3" s="25" t="s">
        <v>2</v>
      </c>
      <c r="D3" s="25" t="s">
        <v>39</v>
      </c>
      <c r="E3" s="25" t="s">
        <v>0</v>
      </c>
      <c r="F3" s="25" t="s">
        <v>32</v>
      </c>
    </row>
    <row r="4" spans="2:9" s="2" customFormat="1">
      <c r="B4" s="32" t="s">
        <v>40</v>
      </c>
      <c r="C4" s="39">
        <v>29618</v>
      </c>
      <c r="D4" s="47" t="s">
        <v>38</v>
      </c>
      <c r="E4" s="10" t="s">
        <v>3</v>
      </c>
      <c r="F4" s="3">
        <v>3</v>
      </c>
    </row>
    <row r="5" spans="2:9" s="2" customFormat="1">
      <c r="B5" s="38"/>
      <c r="C5" s="40"/>
      <c r="D5" s="48"/>
      <c r="E5" s="11" t="s">
        <v>26</v>
      </c>
      <c r="F5" s="12">
        <v>1</v>
      </c>
    </row>
    <row r="6" spans="2:9" s="2" customFormat="1">
      <c r="B6" s="33"/>
      <c r="C6" s="41"/>
      <c r="D6" s="48"/>
      <c r="E6" s="13" t="s">
        <v>4</v>
      </c>
      <c r="F6" s="4">
        <v>1</v>
      </c>
    </row>
    <row r="7" spans="2:9" s="2" customFormat="1">
      <c r="B7" s="33"/>
      <c r="C7" s="41"/>
      <c r="D7" s="48"/>
      <c r="E7" s="13" t="s">
        <v>5</v>
      </c>
      <c r="F7" s="4">
        <v>2</v>
      </c>
      <c r="I7" s="23"/>
    </row>
    <row r="8" spans="2:9" s="2" customFormat="1">
      <c r="B8" s="33"/>
      <c r="C8" s="41"/>
      <c r="D8" s="48"/>
      <c r="E8" s="13" t="s">
        <v>6</v>
      </c>
      <c r="F8" s="4">
        <v>1</v>
      </c>
    </row>
    <row r="9" spans="2:9" s="2" customFormat="1">
      <c r="B9" s="33"/>
      <c r="C9" s="41"/>
      <c r="D9" s="48"/>
      <c r="E9" s="13" t="s">
        <v>7</v>
      </c>
      <c r="F9" s="4">
        <v>2</v>
      </c>
    </row>
    <row r="10" spans="2:9" s="2" customFormat="1">
      <c r="B10" s="33"/>
      <c r="C10" s="41"/>
      <c r="D10" s="48"/>
      <c r="E10" s="13" t="s">
        <v>8</v>
      </c>
      <c r="F10" s="4">
        <v>1</v>
      </c>
    </row>
    <row r="11" spans="2:9" s="2" customFormat="1">
      <c r="B11" s="33"/>
      <c r="C11" s="41"/>
      <c r="D11" s="48"/>
      <c r="E11" s="13" t="s">
        <v>9</v>
      </c>
      <c r="F11" s="4">
        <v>1</v>
      </c>
    </row>
    <row r="12" spans="2:9" s="2" customFormat="1">
      <c r="B12" s="33"/>
      <c r="C12" s="41"/>
      <c r="D12" s="48"/>
      <c r="E12" s="13" t="s">
        <v>10</v>
      </c>
      <c r="F12" s="4">
        <v>1</v>
      </c>
    </row>
    <row r="13" spans="2:9" s="2" customFormat="1" ht="15" thickBot="1">
      <c r="B13" s="34"/>
      <c r="C13" s="42"/>
      <c r="D13" s="49"/>
      <c r="E13" s="14" t="s">
        <v>11</v>
      </c>
      <c r="F13" s="5">
        <v>1</v>
      </c>
    </row>
    <row r="14" spans="2:9" s="2" customFormat="1" ht="14.4" customHeight="1">
      <c r="B14" s="32" t="s">
        <v>33</v>
      </c>
      <c r="C14" s="35">
        <v>105501</v>
      </c>
      <c r="D14" s="26" t="s">
        <v>41</v>
      </c>
      <c r="E14" s="10" t="s">
        <v>3</v>
      </c>
      <c r="F14" s="3">
        <v>2</v>
      </c>
    </row>
    <row r="15" spans="2:9" s="2" customFormat="1">
      <c r="B15" s="33"/>
      <c r="C15" s="36"/>
      <c r="D15" s="27"/>
      <c r="E15" s="13" t="s">
        <v>4</v>
      </c>
      <c r="F15" s="4">
        <v>1</v>
      </c>
    </row>
    <row r="16" spans="2:9" s="2" customFormat="1">
      <c r="B16" s="33"/>
      <c r="C16" s="36"/>
      <c r="D16" s="27"/>
      <c r="E16" s="13" t="s">
        <v>10</v>
      </c>
      <c r="F16" s="4">
        <v>1</v>
      </c>
    </row>
    <row r="17" spans="2:6" s="2" customFormat="1">
      <c r="B17" s="33"/>
      <c r="C17" s="36"/>
      <c r="D17" s="27"/>
      <c r="E17" s="13" t="s">
        <v>7</v>
      </c>
      <c r="F17" s="4">
        <v>1</v>
      </c>
    </row>
    <row r="18" spans="2:6" s="2" customFormat="1">
      <c r="B18" s="33"/>
      <c r="C18" s="36"/>
      <c r="D18" s="27"/>
      <c r="E18" s="13" t="s">
        <v>17</v>
      </c>
      <c r="F18" s="4">
        <v>1</v>
      </c>
    </row>
    <row r="19" spans="2:6" s="2" customFormat="1">
      <c r="B19" s="33"/>
      <c r="C19" s="36"/>
      <c r="D19" s="27"/>
      <c r="E19" s="13" t="s">
        <v>23</v>
      </c>
      <c r="F19" s="4">
        <v>1</v>
      </c>
    </row>
    <row r="20" spans="2:6" s="2" customFormat="1">
      <c r="B20" s="33"/>
      <c r="C20" s="36"/>
      <c r="D20" s="27"/>
      <c r="E20" s="13" t="s">
        <v>11</v>
      </c>
      <c r="F20" s="4">
        <v>1</v>
      </c>
    </row>
    <row r="21" spans="2:6" s="2" customFormat="1">
      <c r="B21" s="33"/>
      <c r="C21" s="36"/>
      <c r="D21" s="27"/>
      <c r="E21" s="13" t="s">
        <v>5</v>
      </c>
      <c r="F21" s="4">
        <v>1</v>
      </c>
    </row>
    <row r="22" spans="2:6" s="2" customFormat="1">
      <c r="B22" s="33"/>
      <c r="C22" s="36"/>
      <c r="D22" s="27"/>
      <c r="E22" s="13" t="s">
        <v>14</v>
      </c>
      <c r="F22" s="4">
        <v>1</v>
      </c>
    </row>
    <row r="23" spans="2:6" s="2" customFormat="1">
      <c r="B23" s="33"/>
      <c r="C23" s="36"/>
      <c r="D23" s="27"/>
      <c r="E23" s="13" t="s">
        <v>12</v>
      </c>
      <c r="F23" s="4">
        <v>1</v>
      </c>
    </row>
    <row r="24" spans="2:6" s="2" customFormat="1">
      <c r="B24" s="43"/>
      <c r="C24" s="44"/>
      <c r="D24" s="27"/>
      <c r="E24" s="15" t="s">
        <v>27</v>
      </c>
      <c r="F24" s="16">
        <v>1</v>
      </c>
    </row>
    <row r="25" spans="2:6" s="2" customFormat="1" ht="28.8">
      <c r="B25" s="43"/>
      <c r="C25" s="44"/>
      <c r="D25" s="27"/>
      <c r="E25" s="15" t="s">
        <v>28</v>
      </c>
      <c r="F25" s="16">
        <v>1</v>
      </c>
    </row>
    <row r="26" spans="2:6" s="2" customFormat="1" ht="15" thickBot="1">
      <c r="B26" s="34"/>
      <c r="C26" s="37"/>
      <c r="D26" s="28"/>
      <c r="E26" s="17" t="s">
        <v>8</v>
      </c>
      <c r="F26" s="5">
        <v>1</v>
      </c>
    </row>
    <row r="27" spans="2:6" s="2" customFormat="1">
      <c r="B27" s="32" t="s">
        <v>34</v>
      </c>
      <c r="C27" s="35">
        <v>115168</v>
      </c>
      <c r="D27" s="26" t="s">
        <v>42</v>
      </c>
      <c r="E27" s="10" t="s">
        <v>3</v>
      </c>
      <c r="F27" s="3">
        <v>2</v>
      </c>
    </row>
    <row r="28" spans="2:6" s="2" customFormat="1" ht="15" customHeight="1">
      <c r="B28" s="33"/>
      <c r="C28" s="36"/>
      <c r="D28" s="27"/>
      <c r="E28" s="13" t="s">
        <v>17</v>
      </c>
      <c r="F28" s="4">
        <v>1</v>
      </c>
    </row>
    <row r="29" spans="2:6" s="2" customFormat="1">
      <c r="B29" s="33"/>
      <c r="C29" s="36"/>
      <c r="D29" s="27"/>
      <c r="E29" s="13" t="s">
        <v>15</v>
      </c>
      <c r="F29" s="4">
        <v>1</v>
      </c>
    </row>
    <row r="30" spans="2:6" s="2" customFormat="1">
      <c r="B30" s="33"/>
      <c r="C30" s="36"/>
      <c r="D30" s="27"/>
      <c r="E30" s="13" t="s">
        <v>11</v>
      </c>
      <c r="F30" s="4">
        <v>1</v>
      </c>
    </row>
    <row r="31" spans="2:6" s="2" customFormat="1">
      <c r="B31" s="33"/>
      <c r="C31" s="36"/>
      <c r="D31" s="27"/>
      <c r="E31" s="13" t="s">
        <v>18</v>
      </c>
      <c r="F31" s="4">
        <v>1</v>
      </c>
    </row>
    <row r="32" spans="2:6" s="2" customFormat="1">
      <c r="B32" s="33"/>
      <c r="C32" s="36"/>
      <c r="D32" s="27"/>
      <c r="E32" s="13" t="s">
        <v>10</v>
      </c>
      <c r="F32" s="4">
        <v>1</v>
      </c>
    </row>
    <row r="33" spans="2:7" s="2" customFormat="1" ht="29.4" thickBot="1">
      <c r="B33" s="34"/>
      <c r="C33" s="37"/>
      <c r="D33" s="28"/>
      <c r="E33" s="17" t="s">
        <v>19</v>
      </c>
      <c r="F33" s="5">
        <v>1</v>
      </c>
    </row>
    <row r="34" spans="2:7" s="2" customFormat="1" ht="14.4" customHeight="1">
      <c r="B34" s="32" t="s">
        <v>35</v>
      </c>
      <c r="C34" s="35">
        <v>31307</v>
      </c>
      <c r="D34" s="26" t="s">
        <v>43</v>
      </c>
      <c r="E34" s="10" t="s">
        <v>3</v>
      </c>
      <c r="F34" s="3">
        <f>2+1</f>
        <v>3</v>
      </c>
    </row>
    <row r="35" spans="2:7" s="2" customFormat="1">
      <c r="B35" s="33"/>
      <c r="C35" s="36"/>
      <c r="D35" s="27"/>
      <c r="E35" s="13" t="s">
        <v>14</v>
      </c>
      <c r="F35" s="4">
        <v>1</v>
      </c>
    </row>
    <row r="36" spans="2:7" s="2" customFormat="1">
      <c r="B36" s="33"/>
      <c r="C36" s="36"/>
      <c r="D36" s="27"/>
      <c r="E36" s="13" t="s">
        <v>20</v>
      </c>
      <c r="F36" s="4">
        <v>1</v>
      </c>
    </row>
    <row r="37" spans="2:7" s="2" customFormat="1">
      <c r="B37" s="33"/>
      <c r="C37" s="36"/>
      <c r="D37" s="27"/>
      <c r="E37" s="18" t="s">
        <v>30</v>
      </c>
      <c r="F37" s="4">
        <v>1</v>
      </c>
    </row>
    <row r="38" spans="2:7" s="2" customFormat="1" ht="14.25" customHeight="1">
      <c r="B38" s="33"/>
      <c r="C38" s="36"/>
      <c r="D38" s="27"/>
      <c r="E38" s="13" t="s">
        <v>17</v>
      </c>
      <c r="F38" s="4">
        <v>1</v>
      </c>
    </row>
    <row r="39" spans="2:7" s="2" customFormat="1">
      <c r="B39" s="33"/>
      <c r="C39" s="36"/>
      <c r="D39" s="27"/>
      <c r="E39" s="13" t="s">
        <v>5</v>
      </c>
      <c r="F39" s="4">
        <v>1</v>
      </c>
    </row>
    <row r="40" spans="2:7" s="2" customFormat="1">
      <c r="B40" s="33"/>
      <c r="C40" s="36"/>
      <c r="D40" s="27"/>
      <c r="E40" s="13" t="s">
        <v>8</v>
      </c>
      <c r="F40" s="4">
        <v>1</v>
      </c>
    </row>
    <row r="41" spans="2:7" s="2" customFormat="1">
      <c r="B41" s="33"/>
      <c r="C41" s="36"/>
      <c r="D41" s="27"/>
      <c r="E41" s="13" t="s">
        <v>12</v>
      </c>
      <c r="F41" s="4">
        <v>1</v>
      </c>
    </row>
    <row r="42" spans="2:7" s="2" customFormat="1">
      <c r="B42" s="33"/>
      <c r="C42" s="36"/>
      <c r="D42" s="27"/>
      <c r="E42" s="7" t="s">
        <v>16</v>
      </c>
      <c r="F42" s="4">
        <v>1</v>
      </c>
    </row>
    <row r="43" spans="2:7" s="2" customFormat="1">
      <c r="B43" s="33"/>
      <c r="C43" s="36"/>
      <c r="D43" s="27"/>
      <c r="E43" s="7" t="s">
        <v>10</v>
      </c>
      <c r="F43" s="4">
        <v>1</v>
      </c>
    </row>
    <row r="44" spans="2:7" s="2" customFormat="1" ht="15" thickBot="1">
      <c r="B44" s="34"/>
      <c r="C44" s="37"/>
      <c r="D44" s="28"/>
      <c r="E44" s="8" t="s">
        <v>6</v>
      </c>
      <c r="F44" s="5">
        <v>1</v>
      </c>
    </row>
    <row r="45" spans="2:7" s="2" customFormat="1" ht="14.4" customHeight="1">
      <c r="B45" s="32" t="s">
        <v>36</v>
      </c>
      <c r="C45" s="35">
        <v>29818</v>
      </c>
      <c r="D45" s="26" t="s">
        <v>44</v>
      </c>
      <c r="E45" s="10" t="s">
        <v>3</v>
      </c>
      <c r="F45" s="3">
        <f>9+2</f>
        <v>11</v>
      </c>
    </row>
    <row r="46" spans="2:7" s="2" customFormat="1">
      <c r="B46" s="33"/>
      <c r="C46" s="36"/>
      <c r="D46" s="27"/>
      <c r="E46" s="13" t="s">
        <v>21</v>
      </c>
      <c r="F46" s="4">
        <v>1</v>
      </c>
    </row>
    <row r="47" spans="2:7">
      <c r="B47" s="33"/>
      <c r="C47" s="36"/>
      <c r="D47" s="27"/>
      <c r="E47" s="13" t="s">
        <v>4</v>
      </c>
      <c r="F47" s="4">
        <v>7</v>
      </c>
      <c r="G47" s="2"/>
    </row>
    <row r="48" spans="2:7">
      <c r="B48" s="33"/>
      <c r="C48" s="36"/>
      <c r="D48" s="27"/>
      <c r="E48" s="13" t="s">
        <v>13</v>
      </c>
      <c r="F48" s="4">
        <v>1</v>
      </c>
      <c r="G48" s="2"/>
    </row>
    <row r="49" spans="2:7">
      <c r="B49" s="33"/>
      <c r="C49" s="36"/>
      <c r="D49" s="27"/>
      <c r="E49" s="13" t="s">
        <v>5</v>
      </c>
      <c r="F49" s="4">
        <v>4</v>
      </c>
      <c r="G49" s="2"/>
    </row>
    <row r="50" spans="2:7">
      <c r="B50" s="33"/>
      <c r="C50" s="36"/>
      <c r="D50" s="27"/>
      <c r="E50" s="13" t="s">
        <v>17</v>
      </c>
      <c r="F50" s="4">
        <f>3+1</f>
        <v>4</v>
      </c>
      <c r="G50" s="2"/>
    </row>
    <row r="51" spans="2:7">
      <c r="B51" s="33"/>
      <c r="C51" s="36"/>
      <c r="D51" s="27"/>
      <c r="E51" s="13" t="s">
        <v>14</v>
      </c>
      <c r="F51" s="4">
        <v>1</v>
      </c>
      <c r="G51" s="2"/>
    </row>
    <row r="52" spans="2:7">
      <c r="B52" s="33"/>
      <c r="C52" s="36"/>
      <c r="D52" s="27"/>
      <c r="E52" s="13" t="s">
        <v>15</v>
      </c>
      <c r="F52" s="4">
        <v>2</v>
      </c>
      <c r="G52" s="2"/>
    </row>
    <row r="53" spans="2:7">
      <c r="B53" s="33"/>
      <c r="C53" s="36"/>
      <c r="D53" s="27"/>
      <c r="E53" s="13" t="s">
        <v>11</v>
      </c>
      <c r="F53" s="4">
        <v>3</v>
      </c>
      <c r="G53" s="2"/>
    </row>
    <row r="54" spans="2:7">
      <c r="B54" s="33"/>
      <c r="C54" s="36"/>
      <c r="D54" s="27"/>
      <c r="E54" s="13" t="s">
        <v>10</v>
      </c>
      <c r="F54" s="4">
        <v>2</v>
      </c>
      <c r="G54" s="2"/>
    </row>
    <row r="55" spans="2:7">
      <c r="B55" s="33"/>
      <c r="C55" s="36"/>
      <c r="D55" s="27"/>
      <c r="E55" s="13" t="s">
        <v>7</v>
      </c>
      <c r="F55" s="4">
        <v>1</v>
      </c>
      <c r="G55" s="2"/>
    </row>
    <row r="56" spans="2:7">
      <c r="B56" s="33"/>
      <c r="C56" s="36"/>
      <c r="D56" s="27"/>
      <c r="E56" s="13" t="s">
        <v>8</v>
      </c>
      <c r="F56" s="4">
        <f>4+1</f>
        <v>5</v>
      </c>
      <c r="G56" s="2"/>
    </row>
    <row r="57" spans="2:7" ht="14.25" customHeight="1">
      <c r="B57" s="33"/>
      <c r="C57" s="36"/>
      <c r="D57" s="27"/>
      <c r="E57" s="19" t="s">
        <v>22</v>
      </c>
      <c r="F57" s="4">
        <v>2</v>
      </c>
      <c r="G57" s="2"/>
    </row>
    <row r="58" spans="2:7">
      <c r="B58" s="33"/>
      <c r="C58" s="36"/>
      <c r="D58" s="27"/>
      <c r="E58" s="13" t="s">
        <v>12</v>
      </c>
      <c r="F58" s="4">
        <v>1</v>
      </c>
      <c r="G58" s="2"/>
    </row>
    <row r="59" spans="2:7">
      <c r="B59" s="33"/>
      <c r="C59" s="36"/>
      <c r="D59" s="27"/>
      <c r="E59" s="13" t="s">
        <v>16</v>
      </c>
      <c r="F59" s="4">
        <v>1</v>
      </c>
      <c r="G59" s="2"/>
    </row>
    <row r="60" spans="2:7" ht="28.8">
      <c r="B60" s="33"/>
      <c r="C60" s="36"/>
      <c r="D60" s="27"/>
      <c r="E60" s="13" t="s">
        <v>19</v>
      </c>
      <c r="F60" s="4">
        <v>1</v>
      </c>
      <c r="G60" s="2"/>
    </row>
    <row r="61" spans="2:7">
      <c r="B61" s="33"/>
      <c r="C61" s="36"/>
      <c r="D61" s="27"/>
      <c r="E61" s="13" t="s">
        <v>9</v>
      </c>
      <c r="F61" s="4">
        <v>1</v>
      </c>
      <c r="G61" s="2"/>
    </row>
    <row r="62" spans="2:7">
      <c r="B62" s="33"/>
      <c r="C62" s="36"/>
      <c r="D62" s="27"/>
      <c r="E62" s="13" t="s">
        <v>24</v>
      </c>
      <c r="F62" s="4">
        <v>1</v>
      </c>
      <c r="G62" s="2"/>
    </row>
    <row r="63" spans="2:7">
      <c r="B63" s="43"/>
      <c r="C63" s="44"/>
      <c r="D63" s="27"/>
      <c r="E63" s="22" t="s">
        <v>31</v>
      </c>
      <c r="F63" s="16">
        <v>1</v>
      </c>
      <c r="G63" s="2"/>
    </row>
    <row r="64" spans="2:7" ht="28.8">
      <c r="B64" s="43"/>
      <c r="C64" s="44"/>
      <c r="D64" s="27"/>
      <c r="E64" s="20" t="s">
        <v>29</v>
      </c>
      <c r="F64" s="16">
        <v>1</v>
      </c>
      <c r="G64" s="2"/>
    </row>
    <row r="65" spans="2:7" ht="15" thickBot="1">
      <c r="B65" s="34"/>
      <c r="C65" s="37"/>
      <c r="D65" s="28"/>
      <c r="E65" s="17" t="s">
        <v>6</v>
      </c>
      <c r="F65" s="5">
        <v>1</v>
      </c>
      <c r="G65" s="2"/>
    </row>
    <row r="66" spans="2:7" ht="15" thickBot="1">
      <c r="B66" s="31" t="s">
        <v>25</v>
      </c>
      <c r="C66" s="31"/>
      <c r="D66" s="31"/>
      <c r="E66" s="31"/>
      <c r="F66" s="21">
        <f>SUM(F4:F65)</f>
        <v>101</v>
      </c>
      <c r="G66" s="2"/>
    </row>
  </sheetData>
  <mergeCells count="18">
    <mergeCell ref="D27:D33"/>
    <mergeCell ref="D34:D44"/>
    <mergeCell ref="D45:D65"/>
    <mergeCell ref="B1:F1"/>
    <mergeCell ref="B66:E66"/>
    <mergeCell ref="B27:B33"/>
    <mergeCell ref="C27:C33"/>
    <mergeCell ref="B4:B13"/>
    <mergeCell ref="C4:C13"/>
    <mergeCell ref="B45:B65"/>
    <mergeCell ref="C45:C65"/>
    <mergeCell ref="B34:B44"/>
    <mergeCell ref="C34:C44"/>
    <mergeCell ref="B14:B26"/>
    <mergeCell ref="C14:C26"/>
    <mergeCell ref="B2:F2"/>
    <mergeCell ref="D4:D13"/>
    <mergeCell ref="D14:D26"/>
  </mergeCells>
  <hyperlinks>
    <hyperlink ref="D4:D13" r:id="rId1" display="https://odn.kalisz.pl/"/>
    <hyperlink ref="D14:D26" r:id="rId2" display="mailto:https://cdnkonin.pl/index.php"/>
    <hyperlink ref="D14" r:id="rId3"/>
    <hyperlink ref="D27:D33" r:id="rId4" display="mailto:https://cdn.leszno.pl/"/>
    <hyperlink ref="D27" r:id="rId5"/>
    <hyperlink ref="D34:D44" r:id="rId6" display="mailto:https://www.cdn.pila.pl/"/>
    <hyperlink ref="D34" r:id="rId7"/>
    <hyperlink ref="D45:D65" r:id="rId8" display="mailto:https://odnpoznan.pl/"/>
    <hyperlink ref="D45" r:id="rId9"/>
  </hyperlinks>
  <pageMargins left="0.7" right="0.7" top="0.75" bottom="0.75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6" sqref="A6:F8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2021-12-03T08:27:58Z</dcterms:modified>
</cp:coreProperties>
</file>